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1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<sst xmlns="http://schemas.openxmlformats.org/spreadsheetml/2006/main" count="88" uniqueCount="56">
  <si>
    <r>
      <rPr>
        <sz val="18"/>
        <color theme="1"/>
        <rFont val="Times New Roman"/>
        <charset val="134"/>
      </rPr>
      <t>2024</t>
    </r>
    <r>
      <rPr>
        <sz val="18"/>
        <color theme="1"/>
        <rFont val="方正小标宋_GBK"/>
        <charset val="134"/>
      </rPr>
      <t>年度保租房项目进展情况表</t>
    </r>
  </si>
  <si>
    <t>序号</t>
  </si>
  <si>
    <t>设区市</t>
  </si>
  <si>
    <t>县（市、区）</t>
  </si>
  <si>
    <r>
      <rPr>
        <sz val="12"/>
        <color theme="1"/>
        <rFont val="Times New Roman"/>
        <charset val="134"/>
      </rPr>
      <t>2024</t>
    </r>
    <r>
      <rPr>
        <sz val="12"/>
        <color theme="1"/>
        <rFont val="方正黑体_GBK"/>
        <charset val="134"/>
      </rPr>
      <t>年计划筹集套数</t>
    </r>
  </si>
  <si>
    <t>项目名称</t>
  </si>
  <si>
    <t>具体地址</t>
  </si>
  <si>
    <t>套数</t>
  </si>
  <si>
    <t>房屋建筑面积（㎡）</t>
  </si>
  <si>
    <t>建设性质</t>
  </si>
  <si>
    <t>建设方式</t>
  </si>
  <si>
    <t>建设进度</t>
  </si>
  <si>
    <t>县（市、区）合计</t>
  </si>
  <si>
    <t>——</t>
  </si>
  <si>
    <t>淮安市</t>
  </si>
  <si>
    <t>市本级</t>
  </si>
  <si>
    <r>
      <rPr>
        <sz val="14"/>
        <rFont val="宋体"/>
        <charset val="134"/>
      </rPr>
      <t>淮安比亚迪新能源商用车零部件项目</t>
    </r>
    <r>
      <rPr>
        <sz val="14"/>
        <rFont val="Times New Roman"/>
        <charset val="134"/>
      </rPr>
      <t>10</t>
    </r>
    <r>
      <rPr>
        <sz val="14"/>
        <rFont val="宋体"/>
        <charset val="134"/>
      </rPr>
      <t>、</t>
    </r>
    <r>
      <rPr>
        <sz val="14"/>
        <rFont val="Times New Roman"/>
        <charset val="134"/>
      </rPr>
      <t>11</t>
    </r>
    <r>
      <rPr>
        <sz val="14"/>
        <rFont val="宋体"/>
        <charset val="134"/>
      </rPr>
      <t>号宿舍楼</t>
    </r>
  </si>
  <si>
    <r>
      <rPr>
        <sz val="14"/>
        <rFont val="宋体"/>
        <charset val="134"/>
      </rPr>
      <t>淮安工业园区通衢东道</t>
    </r>
    <r>
      <rPr>
        <sz val="14"/>
        <rFont val="Times New Roman"/>
        <charset val="134"/>
      </rPr>
      <t>88</t>
    </r>
    <r>
      <rPr>
        <sz val="14"/>
        <rFont val="宋体"/>
        <charset val="134"/>
      </rPr>
      <t>号</t>
    </r>
  </si>
  <si>
    <r>
      <rPr>
        <sz val="14"/>
        <rFont val="宋体"/>
        <charset val="134"/>
      </rPr>
      <t>新建</t>
    </r>
  </si>
  <si>
    <r>
      <rPr>
        <sz val="14"/>
        <rFont val="宋体"/>
        <charset val="134"/>
      </rPr>
      <t>企事业单位自有闲置土地建设</t>
    </r>
  </si>
  <si>
    <t>竣工</t>
  </si>
  <si>
    <t>淮安区</t>
  </si>
  <si>
    <t>淮安区石榴玉兰湾保租房（人才公寓）项目</t>
  </si>
  <si>
    <t>淮安区翔宇大道197号</t>
  </si>
  <si>
    <t>纳入管理</t>
  </si>
  <si>
    <t>存量闲置房屋建设</t>
  </si>
  <si>
    <t>淮安区共创草坪职工宿舍项目</t>
  </si>
  <si>
    <t>淮安经济开发区广州东路66号</t>
  </si>
  <si>
    <t>其他</t>
  </si>
  <si>
    <t>淮安区申通（高德）快运职工宿舍项目</t>
  </si>
  <si>
    <t>淮安区经济开发区纬七路南侧</t>
  </si>
  <si>
    <t>网营物联（淮安）有限公司综合楼项目</t>
  </si>
  <si>
    <t>淮安经济开发区纬七路南侧、刘伶台路西侧</t>
  </si>
  <si>
    <t>淮阴区</t>
  </si>
  <si>
    <t>1.纽泰格集团保障性租赁住房</t>
  </si>
  <si>
    <t>长江东路北侧、泰格路东侧、新渡路南侧、银立方西侧</t>
  </si>
  <si>
    <t>新建</t>
  </si>
  <si>
    <t>企事业单位自由闲置土地建设</t>
  </si>
  <si>
    <t>2.英祥承德公馆保障性租赁住房</t>
  </si>
  <si>
    <t>银川路东侧、珠江路南侧</t>
  </si>
  <si>
    <t>改建</t>
  </si>
  <si>
    <t>洪泽区</t>
  </si>
  <si>
    <t>景虹丽都保障性租赁住房项目</t>
  </si>
  <si>
    <t>洪泽区淮宝路北侧、千岛湖路东侧</t>
  </si>
  <si>
    <t>盱眙县</t>
  </si>
  <si>
    <t>都梁人才港众
创空间</t>
  </si>
  <si>
    <t>十里营大街82号</t>
  </si>
  <si>
    <t>金湖县</t>
  </si>
  <si>
    <t>金湖县开发区职工公寓</t>
  </si>
  <si>
    <t>金湖县神华大道455号</t>
  </si>
  <si>
    <t xml:space="preserve">
新供应国有建设用地建设</t>
  </si>
  <si>
    <t>运营</t>
  </si>
  <si>
    <t>涟水县</t>
  </si>
  <si>
    <t>浦京生物科技园生物服务楼</t>
  </si>
  <si>
    <t>涟水县机场中路与中欧路交叉口西北侧</t>
  </si>
  <si>
    <t>改造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</si>
</sst>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37">
    <font>
      <sz val="11"/>
      <color theme="1"/>
      <name val="宋体"/>
      <charset val="134"/>
      <scheme val="minor"/>
    </font>
    <font>
      <sz val="12"/>
      <color theme="1"/>
      <name val="方正黑体_GBK"/>
      <charset val="134"/>
    </font>
    <font>
      <sz val="12"/>
      <color theme="1"/>
      <name val="Times New Roman"/>
      <charset val="134"/>
    </font>
    <font>
      <sz val="18"/>
      <color theme="1"/>
      <name val="Times New Roman"/>
      <charset val="134"/>
    </font>
    <font>
      <b/>
      <sz val="12"/>
      <color theme="1"/>
      <name val="方正楷体_GBK"/>
      <charset val="134"/>
    </font>
    <font>
      <b/>
      <sz val="12"/>
      <color theme="1"/>
      <name val="Times New Roman"/>
      <charset val="134"/>
    </font>
    <font>
      <sz val="12"/>
      <color theme="1"/>
      <name val="宋体"/>
      <charset val="134"/>
    </font>
    <font>
      <sz val="14"/>
      <color theme="1"/>
      <name val="宋体"/>
      <charset val="134"/>
    </font>
    <font>
      <sz val="14"/>
      <color theme="1"/>
      <name val="Times New Roman"/>
      <charset val="134"/>
    </font>
    <font>
      <sz val="14"/>
      <name val="宋体"/>
      <charset val="134"/>
    </font>
    <font>
      <sz val="14"/>
      <name val="方正仿宋_GBK"/>
      <charset val="134"/>
    </font>
    <font>
      <sz val="14"/>
      <name val="Times New Roman"/>
      <charset val="134"/>
    </font>
    <font>
      <sz val="12"/>
      <name val="Times New Roman"/>
      <charset val="134"/>
    </font>
    <font>
      <sz val="14"/>
      <name val="等线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name val="宋体"/>
      <charset val="134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sz val="18"/>
      <color theme="1"/>
      <name val="方正小标宋_GBK"/>
      <charset val="134"/>
    </font>
    <font>
      <sz val="12"/>
      <color theme="1"/>
      <name val="方正黑体_GBK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0" fontId="20" fillId="0" borderId="0"/>
    <xf numFmtId="0" fontId="15" fillId="12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1" fillId="18" borderId="8" applyNumberFormat="0" applyAlignment="0" applyProtection="0">
      <alignment vertical="center"/>
    </xf>
    <xf numFmtId="0" fontId="22" fillId="20" borderId="10" applyNumberFormat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6" fillId="0" borderId="0">
      <alignment vertical="center"/>
    </xf>
    <xf numFmtId="0" fontId="34" fillId="0" borderId="12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0" fillId="19" borderId="9" applyNumberFormat="0" applyFont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1" fillId="18" borderId="5" applyNumberFormat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6" fillId="7" borderId="5" applyNumberFormat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2" borderId="2" xfId="1" applyFont="1" applyFill="1" applyBorder="1" applyAlignment="1">
      <alignment horizontal="center" vertical="center"/>
    </xf>
    <xf numFmtId="0" fontId="10" fillId="0" borderId="2" xfId="1" applyFont="1" applyBorder="1" applyAlignment="1">
      <alignment horizontal="center" vertical="center"/>
    </xf>
    <xf numFmtId="0" fontId="10" fillId="2" borderId="4" xfId="1" applyFont="1" applyFill="1" applyBorder="1" applyAlignment="1">
      <alignment horizontal="center" vertical="center"/>
    </xf>
    <xf numFmtId="0" fontId="10" fillId="0" borderId="4" xfId="1" applyFont="1" applyBorder="1" applyAlignment="1">
      <alignment horizontal="center" vertical="center"/>
    </xf>
    <xf numFmtId="0" fontId="10" fillId="0" borderId="1" xfId="24" applyFont="1" applyBorder="1" applyAlignment="1">
      <alignment horizontal="center" vertical="center"/>
    </xf>
    <xf numFmtId="0" fontId="10" fillId="0" borderId="1" xfId="1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1" fillId="0" borderId="1" xfId="1" applyFont="1" applyFill="1" applyBorder="1" applyAlignment="1">
      <alignment horizontal="center" vertical="center" wrapText="1"/>
    </xf>
    <xf numFmtId="0" fontId="11" fillId="2" borderId="1" xfId="1" applyFont="1" applyFill="1" applyBorder="1" applyAlignment="1">
      <alignment horizontal="center" vertical="center" wrapText="1"/>
    </xf>
    <xf numFmtId="0" fontId="11" fillId="0" borderId="1" xfId="1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 wrapText="1"/>
    </xf>
    <xf numFmtId="0" fontId="13" fillId="0" borderId="1" xfId="1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 wrapText="1"/>
    </xf>
    <xf numFmtId="0" fontId="13" fillId="0" borderId="1" xfId="1" applyFont="1" applyBorder="1" applyAlignment="1">
      <alignment vertical="center" wrapText="1"/>
    </xf>
    <xf numFmtId="0" fontId="10" fillId="2" borderId="1" xfId="1" applyFont="1" applyFill="1" applyBorder="1" applyAlignment="1">
      <alignment horizontal="center" vertical="center" wrapText="1"/>
    </xf>
    <xf numFmtId="0" fontId="10" fillId="3" borderId="1" xfId="24" applyFont="1" applyFill="1" applyBorder="1" applyAlignment="1">
      <alignment horizontal="center" vertical="center" wrapText="1"/>
    </xf>
    <xf numFmtId="0" fontId="10" fillId="0" borderId="1" xfId="24" applyFont="1" applyBorder="1" applyAlignment="1">
      <alignment horizontal="center" vertical="center" wrapText="1"/>
    </xf>
    <xf numFmtId="0" fontId="9" fillId="2" borderId="1" xfId="1" applyFont="1" applyFill="1" applyBorder="1" applyAlignment="1">
      <alignment horizontal="center" vertical="center" wrapText="1"/>
    </xf>
  </cellXfs>
  <cellStyles count="51">
    <cellStyle name="常规" xfId="0" builtinId="0"/>
    <cellStyle name="常规 2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40% - 强调文字颜色 4" xfId="23" builtinId="43"/>
    <cellStyle name="常规 3" xfId="24"/>
    <cellStyle name="链接单元格" xfId="25" builtinId="24"/>
    <cellStyle name="标题 4" xfId="26" builtinId="19"/>
    <cellStyle name="20% - 强调文字颜色 2" xfId="27" builtinId="34"/>
    <cellStyle name="货币[0]" xfId="28" builtinId="7"/>
    <cellStyle name="警告文本" xfId="29" builtinId="11"/>
    <cellStyle name="40% - 强调文字颜色 2" xfId="30" builtinId="35"/>
    <cellStyle name="注释" xfId="31" builtinId="10"/>
    <cellStyle name="60% - 强调文字颜色 3" xfId="32" builtinId="40"/>
    <cellStyle name="好" xfId="33" builtinId="26"/>
    <cellStyle name="20% - 强调文字颜色 5" xfId="34" builtinId="46"/>
    <cellStyle name="适中" xfId="35" builtinId="28"/>
    <cellStyle name="计算" xfId="36" builtinId="22"/>
    <cellStyle name="强调文字颜色 1" xfId="37" builtinId="29"/>
    <cellStyle name="60% - 强调文字颜色 4" xfId="38" builtinId="44"/>
    <cellStyle name="60% - 强调文字颜色 1" xfId="39" builtinId="32"/>
    <cellStyle name="强调文字颜色 2" xfId="40" builtinId="33"/>
    <cellStyle name="60% - 强调文字颜色 5" xfId="41" builtinId="48"/>
    <cellStyle name="百分比" xfId="42" builtinId="5"/>
    <cellStyle name="60% - 强调文字颜色 2" xfId="43" builtinId="36"/>
    <cellStyle name="货币" xfId="44" builtinId="4"/>
    <cellStyle name="强调文字颜色 3" xfId="45" builtinId="37"/>
    <cellStyle name="20% - 强调文字颜色 3" xfId="46" builtinId="38"/>
    <cellStyle name="输入" xfId="47" builtinId="20"/>
    <cellStyle name="40% - 强调文字颜色 3" xfId="48" builtinId="39"/>
    <cellStyle name="强调文字颜色 4" xfId="49" builtinId="41"/>
    <cellStyle name="20% - 强调文字颜色 4" xfId="50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tabSelected="1" workbookViewId="0">
      <selection activeCell="N15" sqref="N15"/>
    </sheetView>
  </sheetViews>
  <sheetFormatPr defaultColWidth="9" defaultRowHeight="13.5"/>
  <sheetData>
    <row r="1" ht="15.75" spans="1:11">
      <c r="A1" s="1"/>
      <c r="B1" s="2"/>
      <c r="C1" s="2"/>
      <c r="D1" s="2"/>
      <c r="E1" s="5"/>
      <c r="F1" s="5"/>
      <c r="G1" s="4"/>
      <c r="H1" s="4"/>
      <c r="I1" s="4"/>
      <c r="J1" s="4"/>
      <c r="K1" s="4"/>
    </row>
    <row r="2" ht="21.75" spans="1:11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14.25" spans="1:11">
      <c r="A3" s="4"/>
      <c r="B3" s="5"/>
      <c r="C3" s="5"/>
      <c r="D3" s="5"/>
      <c r="E3" s="5"/>
      <c r="F3" s="5"/>
      <c r="G3" s="4"/>
      <c r="H3" s="4"/>
      <c r="I3" s="4"/>
      <c r="J3" s="4"/>
      <c r="K3" s="4"/>
    </row>
    <row r="4" spans="1:11">
      <c r="A4" s="6" t="s">
        <v>1</v>
      </c>
      <c r="B4" s="7" t="s">
        <v>2</v>
      </c>
      <c r="C4" s="6" t="s">
        <v>3</v>
      </c>
      <c r="D4" s="8" t="s">
        <v>4</v>
      </c>
      <c r="E4" s="7" t="s">
        <v>5</v>
      </c>
      <c r="F4" s="7" t="s">
        <v>6</v>
      </c>
      <c r="G4" s="6" t="s">
        <v>7</v>
      </c>
      <c r="H4" s="6" t="s">
        <v>8</v>
      </c>
      <c r="I4" s="6" t="s">
        <v>9</v>
      </c>
      <c r="J4" s="6" t="s">
        <v>10</v>
      </c>
      <c r="K4" s="6" t="s">
        <v>11</v>
      </c>
    </row>
    <row r="5" spans="1:11">
      <c r="A5" s="6"/>
      <c r="B5" s="7"/>
      <c r="C5" s="6"/>
      <c r="D5" s="8"/>
      <c r="E5" s="7"/>
      <c r="F5" s="7"/>
      <c r="G5" s="6"/>
      <c r="H5" s="6"/>
      <c r="I5" s="6"/>
      <c r="J5" s="6"/>
      <c r="K5" s="6"/>
    </row>
    <row r="6" ht="16.5" spans="1:11">
      <c r="A6" s="9" t="s">
        <v>12</v>
      </c>
      <c r="B6" s="10"/>
      <c r="C6" s="10"/>
      <c r="D6" s="11">
        <f>D7+D8+D12+D14+D15+D16+D17</f>
        <v>2810</v>
      </c>
      <c r="E6" s="29" t="s">
        <v>13</v>
      </c>
      <c r="F6" s="29" t="s">
        <v>13</v>
      </c>
      <c r="G6" s="30">
        <f>G7+G8+G9+G10+G11+G12+G13+G14+G15+G16+G17</f>
        <v>2830</v>
      </c>
      <c r="H6" s="30">
        <f>H7+H8+H9+H10+H11+H12+H13+H14+H15+H16+H17</f>
        <v>120719.76</v>
      </c>
      <c r="I6" s="30"/>
      <c r="J6" s="30"/>
      <c r="K6" s="30"/>
    </row>
    <row r="7" ht="150" spans="1:11">
      <c r="A7" s="12">
        <v>1</v>
      </c>
      <c r="B7" s="13" t="s">
        <v>14</v>
      </c>
      <c r="C7" s="13" t="s">
        <v>15</v>
      </c>
      <c r="D7" s="14">
        <v>638</v>
      </c>
      <c r="E7" s="31" t="s">
        <v>16</v>
      </c>
      <c r="F7" s="32" t="s">
        <v>17</v>
      </c>
      <c r="G7" s="33">
        <v>638</v>
      </c>
      <c r="H7" s="34">
        <v>22805.2</v>
      </c>
      <c r="I7" s="32" t="s">
        <v>18</v>
      </c>
      <c r="J7" s="32" t="s">
        <v>19</v>
      </c>
      <c r="K7" s="41" t="s">
        <v>20</v>
      </c>
    </row>
    <row r="8" ht="120.75" spans="1:11">
      <c r="A8" s="12">
        <v>2</v>
      </c>
      <c r="B8" s="13" t="s">
        <v>14</v>
      </c>
      <c r="C8" s="15" t="s">
        <v>21</v>
      </c>
      <c r="D8" s="16">
        <v>1000</v>
      </c>
      <c r="E8" s="35" t="s">
        <v>22</v>
      </c>
      <c r="F8" s="35" t="s">
        <v>23</v>
      </c>
      <c r="G8" s="36">
        <v>393</v>
      </c>
      <c r="H8" s="27">
        <v>15159.6</v>
      </c>
      <c r="I8" s="34" t="s">
        <v>24</v>
      </c>
      <c r="J8" s="34" t="s">
        <v>25</v>
      </c>
      <c r="K8" s="41" t="s">
        <v>20</v>
      </c>
    </row>
    <row r="9" ht="86.25" spans="1:11">
      <c r="A9" s="12">
        <v>3</v>
      </c>
      <c r="B9" s="13" t="s">
        <v>14</v>
      </c>
      <c r="C9" s="17"/>
      <c r="D9" s="18"/>
      <c r="E9" s="35" t="s">
        <v>26</v>
      </c>
      <c r="F9" s="35" t="s">
        <v>27</v>
      </c>
      <c r="G9" s="36">
        <v>177</v>
      </c>
      <c r="H9" s="27">
        <v>11648.16</v>
      </c>
      <c r="I9" s="34" t="s">
        <v>24</v>
      </c>
      <c r="J9" s="34" t="s">
        <v>28</v>
      </c>
      <c r="K9" s="41" t="s">
        <v>20</v>
      </c>
    </row>
    <row r="10" ht="120.75" spans="1:11">
      <c r="A10" s="12">
        <v>4</v>
      </c>
      <c r="B10" s="13" t="s">
        <v>14</v>
      </c>
      <c r="C10" s="17"/>
      <c r="D10" s="18"/>
      <c r="E10" s="37" t="s">
        <v>29</v>
      </c>
      <c r="F10" s="36" t="s">
        <v>30</v>
      </c>
      <c r="G10" s="33">
        <v>300</v>
      </c>
      <c r="H10" s="27">
        <v>9000</v>
      </c>
      <c r="I10" s="34" t="s">
        <v>24</v>
      </c>
      <c r="J10" s="34" t="s">
        <v>28</v>
      </c>
      <c r="K10" s="41" t="s">
        <v>20</v>
      </c>
    </row>
    <row r="11" ht="120.75" spans="1:11">
      <c r="A11" s="12">
        <v>5</v>
      </c>
      <c r="B11" s="13" t="s">
        <v>14</v>
      </c>
      <c r="C11" s="19"/>
      <c r="D11" s="20"/>
      <c r="E11" s="35" t="s">
        <v>31</v>
      </c>
      <c r="F11" s="35" t="s">
        <v>32</v>
      </c>
      <c r="G11" s="33">
        <v>150</v>
      </c>
      <c r="H11" s="27">
        <v>8250</v>
      </c>
      <c r="I11" s="34" t="s">
        <v>24</v>
      </c>
      <c r="J11" s="34" t="s">
        <v>28</v>
      </c>
      <c r="K11" s="41" t="s">
        <v>20</v>
      </c>
    </row>
    <row r="12" ht="150" spans="1:11">
      <c r="A12" s="12">
        <v>6</v>
      </c>
      <c r="B12" s="21" t="s">
        <v>14</v>
      </c>
      <c r="C12" s="22" t="s">
        <v>33</v>
      </c>
      <c r="D12" s="23">
        <v>562</v>
      </c>
      <c r="E12" s="38" t="s">
        <v>34</v>
      </c>
      <c r="F12" s="38" t="s">
        <v>35</v>
      </c>
      <c r="G12" s="38">
        <v>112</v>
      </c>
      <c r="H12" s="38">
        <v>4732</v>
      </c>
      <c r="I12" s="38" t="s">
        <v>36</v>
      </c>
      <c r="J12" s="38" t="s">
        <v>37</v>
      </c>
      <c r="K12" s="38" t="s">
        <v>20</v>
      </c>
    </row>
    <row r="13" ht="93.75" spans="1:11">
      <c r="A13" s="12">
        <v>7</v>
      </c>
      <c r="B13" s="21" t="s">
        <v>14</v>
      </c>
      <c r="C13" s="24"/>
      <c r="D13" s="25"/>
      <c r="E13" s="38" t="s">
        <v>38</v>
      </c>
      <c r="F13" s="38" t="s">
        <v>39</v>
      </c>
      <c r="G13" s="38">
        <v>450</v>
      </c>
      <c r="H13" s="38">
        <v>17958</v>
      </c>
      <c r="I13" s="38" t="s">
        <v>40</v>
      </c>
      <c r="J13" s="38" t="s">
        <v>25</v>
      </c>
      <c r="K13" s="38" t="s">
        <v>20</v>
      </c>
    </row>
    <row r="14" ht="93.75" spans="1:11">
      <c r="A14" s="12">
        <v>8</v>
      </c>
      <c r="B14" s="21" t="s">
        <v>14</v>
      </c>
      <c r="C14" s="26" t="s">
        <v>41</v>
      </c>
      <c r="D14" s="26">
        <v>261</v>
      </c>
      <c r="E14" s="39" t="s">
        <v>42</v>
      </c>
      <c r="F14" s="39" t="s">
        <v>43</v>
      </c>
      <c r="G14" s="40">
        <v>261</v>
      </c>
      <c r="H14" s="40">
        <v>14807</v>
      </c>
      <c r="I14" s="40" t="s">
        <v>36</v>
      </c>
      <c r="J14" s="40" t="s">
        <v>28</v>
      </c>
      <c r="K14" s="41" t="s">
        <v>20</v>
      </c>
    </row>
    <row r="15" ht="75" spans="1:11">
      <c r="A15" s="12">
        <v>9</v>
      </c>
      <c r="B15" s="21" t="s">
        <v>14</v>
      </c>
      <c r="C15" s="27" t="s">
        <v>44</v>
      </c>
      <c r="D15" s="27">
        <v>100</v>
      </c>
      <c r="E15" s="38" t="s">
        <v>45</v>
      </c>
      <c r="F15" s="38" t="s">
        <v>46</v>
      </c>
      <c r="G15" s="34">
        <v>100</v>
      </c>
      <c r="H15" s="34">
        <v>3600</v>
      </c>
      <c r="I15" s="34" t="s">
        <v>24</v>
      </c>
      <c r="J15" s="38" t="s">
        <v>25</v>
      </c>
      <c r="K15" s="41" t="s">
        <v>20</v>
      </c>
    </row>
    <row r="16" ht="93.75" spans="1:11">
      <c r="A16" s="12">
        <v>10</v>
      </c>
      <c r="B16" s="21" t="s">
        <v>14</v>
      </c>
      <c r="C16" s="27" t="s">
        <v>47</v>
      </c>
      <c r="D16" s="27">
        <v>180</v>
      </c>
      <c r="E16" s="38" t="s">
        <v>48</v>
      </c>
      <c r="F16" s="38" t="s">
        <v>49</v>
      </c>
      <c r="G16" s="34">
        <v>180</v>
      </c>
      <c r="H16" s="34">
        <v>10285.8</v>
      </c>
      <c r="I16" s="34" t="s">
        <v>36</v>
      </c>
      <c r="J16" s="34" t="s">
        <v>50</v>
      </c>
      <c r="K16" s="34" t="s">
        <v>51</v>
      </c>
    </row>
    <row r="17" ht="112.5" spans="1:11">
      <c r="A17" s="12">
        <v>11</v>
      </c>
      <c r="B17" s="21" t="s">
        <v>14</v>
      </c>
      <c r="C17" s="21" t="s">
        <v>52</v>
      </c>
      <c r="D17" s="28">
        <v>69</v>
      </c>
      <c r="E17" s="38" t="s">
        <v>53</v>
      </c>
      <c r="F17" s="38" t="s">
        <v>54</v>
      </c>
      <c r="G17" s="34">
        <v>69</v>
      </c>
      <c r="H17" s="34">
        <v>2474</v>
      </c>
      <c r="I17" s="34" t="s">
        <v>55</v>
      </c>
      <c r="J17" s="34" t="s">
        <v>25</v>
      </c>
      <c r="K17" s="41" t="s">
        <v>20</v>
      </c>
    </row>
  </sheetData>
  <mergeCells count="18">
    <mergeCell ref="A1:B1"/>
    <mergeCell ref="A2:K2"/>
    <mergeCell ref="A6:C6"/>
    <mergeCell ref="A4:A5"/>
    <mergeCell ref="B4:B5"/>
    <mergeCell ref="C4:C5"/>
    <mergeCell ref="C8:C11"/>
    <mergeCell ref="C12:C13"/>
    <mergeCell ref="D4:D5"/>
    <mergeCell ref="D8:D11"/>
    <mergeCell ref="D12:D13"/>
    <mergeCell ref="E4:E5"/>
    <mergeCell ref="F4:F5"/>
    <mergeCell ref="G4:G5"/>
    <mergeCell ref="H4:H5"/>
    <mergeCell ref="I4:I5"/>
    <mergeCell ref="J4:J5"/>
    <mergeCell ref="K4:K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taiji</dc:creator>
  <cp:lastModifiedBy>taiji</cp:lastModifiedBy>
  <dcterms:created xsi:type="dcterms:W3CDTF">2025-01-09T10:44:39Z</dcterms:created>
  <dcterms:modified xsi:type="dcterms:W3CDTF">2025-01-09T10:45:31Z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2052-11.8.2.9339</vt:lpwstr>
  </property>
</Properties>
</file>